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a713213\Google 雲端硬碟\★大專 - 共用資料夾\★FOR學校(公版)\108學年度\1.就業學程\4_經費核銷\上傳\"/>
    </mc:Choice>
  </mc:AlternateContent>
  <xr:revisionPtr revIDLastSave="0" documentId="13_ncr:1_{84E1D7DE-4567-4CE8-A17E-96075CD0172A}" xr6:coauthVersionLast="45" xr6:coauthVersionMax="45" xr10:uidLastSave="{00000000-0000-0000-0000-000000000000}"/>
  <bookViews>
    <workbookView xWindow="-120" yWindow="-120" windowWidth="29040" windowHeight="15840" tabRatio="926" activeTab="8" xr2:uid="{00000000-000D-0000-FFFF-FFFF00000000}"/>
  </bookViews>
  <sheets>
    <sheet name="佐證1_自籌款清單" sheetId="1" r:id="rId1"/>
    <sheet name="佐證2_參訓學員成績單" sheetId="2" r:id="rId2"/>
    <sheet name="佐證3_支出分攤表" sheetId="3" r:id="rId3"/>
    <sheet name="佐證4_工作人員-工作紀錄" sheetId="4" r:id="rId4"/>
    <sheet name="佐證5_雜費-用途明細表" sheetId="5" r:id="rId5"/>
    <sheet name="佐證6_材料費-用途明細表" sheetId="6" r:id="rId6"/>
    <sheet name="佐證7_交通費-用途明細表" sheetId="7" r:id="rId7"/>
    <sheet name="佐證8_訓練就業服務費-專業指導議程" sheetId="8" r:id="rId8"/>
    <sheet name="佐證9_行管費支出清單" sheetId="9" r:id="rId9"/>
  </sheets>
  <definedNames>
    <definedName name="_xlnm.Print_Area" localSheetId="0">佐證1_自籌款清單!$A$1:$D$16</definedName>
    <definedName name="_xlnm.Print_Area" localSheetId="8">佐證9_行管費支出清單!$A$1:$D$15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4" i="9" l="1"/>
  <c r="B5" i="3"/>
  <c r="B6" i="3"/>
  <c r="B4" i="3"/>
  <c r="C7" i="3" l="1"/>
  <c r="D15" i="1"/>
  <c r="B7" i="3" l="1"/>
</calcChain>
</file>

<file path=xl/sharedStrings.xml><?xml version="1.0" encoding="utf-8"?>
<sst xmlns="http://schemas.openxmlformats.org/spreadsheetml/2006/main" count="157" uniqueCount="116">
  <si>
    <t>款別：第○期</t>
  </si>
  <si>
    <t>編號</t>
  </si>
  <si>
    <t>經費項目</t>
  </si>
  <si>
    <t>說明</t>
  </si>
  <si>
    <t>小計</t>
  </si>
  <si>
    <t>總計</t>
  </si>
  <si>
    <t xml:space="preserve">製表人：                                   計畫主持人：                      會計相關人員：  </t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</si>
  <si>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學年度補助大專校院辦理就業學程計畫
(學校名稱)-○○○○學程
參訓學員全體成績單</t>
    </r>
  </si>
  <si>
    <t>序</t>
  </si>
  <si>
    <t>學員資料</t>
  </si>
  <si>
    <t>專精課程-○○○○</t>
  </si>
  <si>
    <t>共通核心職能課程</t>
  </si>
  <si>
    <t>職場體驗課程</t>
  </si>
  <si>
    <t>總分</t>
  </si>
  <si>
    <t>排名</t>
  </si>
  <si>
    <t>姓名</t>
  </si>
  <si>
    <t>科系</t>
  </si>
  <si>
    <t>年級</t>
  </si>
  <si>
    <t>學號</t>
  </si>
  <si>
    <t>時數</t>
  </si>
  <si>
    <t>成績</t>
  </si>
  <si>
    <t>公司名稱</t>
  </si>
  <si>
    <t>高○○</t>
  </si>
  <si>
    <t>財務金融系</t>
  </si>
  <si>
    <t>三</t>
  </si>
  <si>
    <t>○公司</t>
  </si>
  <si>
    <t>董○○</t>
  </si>
  <si>
    <t>企業管理系</t>
  </si>
  <si>
    <t>四</t>
  </si>
  <si>
    <t>　</t>
  </si>
  <si>
    <t>廖○○</t>
  </si>
  <si>
    <t>國際貿易系</t>
  </si>
  <si>
    <t>許○○</t>
  </si>
  <si>
    <t>計畫主持人簽章：</t>
  </si>
  <si>
    <r>
      <rPr>
        <sz val="16"/>
        <color rgb="FF000000"/>
        <rFont val="標楷體"/>
        <family val="4"/>
        <charset val="136"/>
      </rPr>
      <t>★全程參訓人數未達</t>
    </r>
    <r>
      <rPr>
        <sz val="16"/>
        <color rgb="FF000000"/>
        <rFont val="標楷體"/>
        <family val="4"/>
        <charset val="136"/>
      </rPr>
      <t>15</t>
    </r>
    <r>
      <rPr>
        <sz val="16"/>
        <color rgb="FF000000"/>
        <rFont val="標楷體"/>
        <family val="4"/>
        <charset val="136"/>
      </rPr>
      <t>人者，本項目經費不得支領</t>
    </r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</si>
  <si>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○○費 支出分攤表</t>
    </r>
  </si>
  <si>
    <t>分攤機關名稱</t>
  </si>
  <si>
    <t>分攤基準</t>
  </si>
  <si>
    <t>分攤金額</t>
  </si>
  <si>
    <t>勞動部勞動力發展署北基宜花金馬分署</t>
  </si>
  <si>
    <r>
      <rPr>
        <b/>
        <sz val="16"/>
        <color rgb="FFBFBFBF"/>
        <rFont val="標楷體"/>
        <family val="4"/>
        <charset val="136"/>
      </rPr>
      <t>EX</t>
    </r>
    <r>
      <rPr>
        <b/>
        <sz val="16"/>
        <color rgb="FFBFBFBF"/>
        <rFont val="標楷體"/>
        <family val="4"/>
        <charset val="136"/>
      </rPr>
      <t>：</t>
    </r>
    <r>
      <rPr>
        <b/>
        <sz val="16"/>
        <color rgb="FFBFBFBF"/>
        <rFont val="標楷體"/>
        <family val="4"/>
        <charset val="136"/>
      </rPr>
      <t>6/5</t>
    </r>
    <r>
      <rPr>
        <b/>
        <sz val="16"/>
        <color rgb="FFBFBFBF"/>
        <rFont val="標楷體"/>
        <family val="4"/>
        <charset val="136"/>
      </rPr>
      <t>講師鐘點費</t>
    </r>
  </si>
  <si>
    <t>○○大學-自籌款</t>
  </si>
  <si>
    <r>
      <rPr>
        <b/>
        <sz val="16"/>
        <color rgb="FFBFBFBF"/>
        <rFont val="標楷體"/>
        <family val="4"/>
        <charset val="136"/>
      </rPr>
      <t>EX</t>
    </r>
    <r>
      <rPr>
        <b/>
        <sz val="16"/>
        <color rgb="FFBFBFBF"/>
        <rFont val="標楷體"/>
        <family val="4"/>
        <charset val="136"/>
      </rPr>
      <t>：用其它(雜支)項下支出</t>
    </r>
  </si>
  <si>
    <t>○○大學-自行吸收</t>
  </si>
  <si>
    <t>合計</t>
  </si>
  <si>
    <t xml:space="preserve">製表人：                 計畫主持人：                     會計相關人員：  </t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</si>
  <si>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工作人員清冊(</t>
    </r>
    <r>
      <rPr>
        <b/>
        <sz val="20"/>
        <color rgb="FF000000"/>
        <rFont val="標楷體"/>
        <family val="4"/>
        <charset val="136"/>
      </rPr>
      <t>109</t>
    </r>
    <r>
      <rPr>
        <b/>
        <sz val="20"/>
        <color rgb="FF000000"/>
        <rFont val="標楷體"/>
        <family val="4"/>
        <charset val="136"/>
      </rPr>
      <t>年*月)</t>
    </r>
  </si>
  <si>
    <t>學員姓名：</t>
  </si>
  <si>
    <t>日期</t>
  </si>
  <si>
    <t>星期</t>
  </si>
  <si>
    <t>工作時間</t>
  </si>
  <si>
    <t>工作內容</t>
  </si>
  <si>
    <t>簽名</t>
  </si>
  <si>
    <t>起</t>
  </si>
  <si>
    <t>迄</t>
  </si>
  <si>
    <r>
      <rPr>
        <sz val="14"/>
        <color rgb="FF000000"/>
        <rFont val="標楷體"/>
        <family val="4"/>
        <charset val="136"/>
      </rPr>
      <t>時薪：</t>
    </r>
    <r>
      <rPr>
        <sz val="14"/>
        <color rgb="FF000000"/>
        <rFont val="標楷體"/>
        <family val="4"/>
        <charset val="136"/>
      </rPr>
      <t>158</t>
    </r>
    <r>
      <rPr>
        <sz val="14"/>
        <color rgb="FF000000"/>
        <rFont val="標楷體"/>
        <family val="4"/>
        <charset val="136"/>
      </rPr>
      <t>元/時
本月總時數：
補助款核銷金額：
備註：
計畫主持人簽章：</t>
    </r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</si>
  <si>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雜費 用途明細表</t>
    </r>
  </si>
  <si>
    <t>收據時間</t>
  </si>
  <si>
    <t>品項</t>
  </si>
  <si>
    <r>
      <rPr>
        <sz val="16"/>
        <color rgb="FF000000"/>
        <rFont val="標楷體"/>
        <family val="4"/>
        <charset val="136"/>
      </rPr>
      <t>數量
(</t>
    </r>
    <r>
      <rPr>
        <sz val="16"/>
        <color rgb="FF000000"/>
        <rFont val="標楷體"/>
        <family val="4"/>
        <charset val="136"/>
      </rPr>
      <t>B)</t>
    </r>
  </si>
  <si>
    <r>
      <rPr>
        <sz val="16"/>
        <color rgb="FF000000"/>
        <rFont val="標楷體"/>
        <family val="4"/>
        <charset val="136"/>
      </rPr>
      <t>單價
(</t>
    </r>
    <r>
      <rPr>
        <sz val="16"/>
        <color rgb="FF000000"/>
        <rFont val="標楷體"/>
        <family val="4"/>
        <charset val="136"/>
      </rPr>
      <t>A)</t>
    </r>
  </si>
  <si>
    <r>
      <rPr>
        <sz val="16"/>
        <color rgb="FF000000"/>
        <rFont val="標楷體"/>
        <family val="4"/>
        <charset val="136"/>
      </rPr>
      <t xml:space="preserve">收據總價
</t>
    </r>
    <r>
      <rPr>
        <sz val="16"/>
        <color rgb="FF000000"/>
        <rFont val="標楷體"/>
        <family val="4"/>
        <charset val="136"/>
      </rPr>
      <t>A*B=C</t>
    </r>
  </si>
  <si>
    <t>用途說明</t>
  </si>
  <si>
    <t>原子筆</t>
  </si>
  <si>
    <r>
      <rPr>
        <b/>
        <sz val="16"/>
        <color rgb="FFBFBFBF"/>
        <rFont val="標楷體"/>
        <family val="4"/>
        <charset val="136"/>
      </rPr>
      <t>3</t>
    </r>
    <r>
      <rPr>
        <b/>
        <sz val="16"/>
        <color rgb="FFBFBFBF"/>
        <rFont val="標楷體"/>
        <family val="4"/>
        <charset val="136"/>
      </rPr>
      <t>支</t>
    </r>
  </si>
  <si>
    <r>
      <rPr>
        <b/>
        <sz val="16"/>
        <color rgb="FFBFBFBF"/>
        <rFont val="標楷體"/>
        <family val="4"/>
        <charset val="136"/>
      </rPr>
      <t>75</t>
    </r>
    <r>
      <rPr>
        <b/>
        <sz val="16"/>
        <color rgb="FFBFBFBF"/>
        <rFont val="標楷體"/>
        <family val="4"/>
        <charset val="136"/>
      </rPr>
      <t>元</t>
    </r>
  </si>
  <si>
    <t>修正帶</t>
  </si>
  <si>
    <r>
      <rPr>
        <b/>
        <sz val="16"/>
        <color rgb="FFBFBFBF"/>
        <rFont val="標楷體"/>
        <family val="4"/>
        <charset val="136"/>
      </rPr>
      <t>1</t>
    </r>
    <r>
      <rPr>
        <b/>
        <sz val="16"/>
        <color rgb="FFBFBFBF"/>
        <rFont val="標楷體"/>
        <family val="4"/>
        <charset val="136"/>
      </rPr>
      <t>盒</t>
    </r>
  </si>
  <si>
    <r>
      <rPr>
        <b/>
        <sz val="16"/>
        <color rgb="FFBFBFBF"/>
        <rFont val="標楷體"/>
        <family val="4"/>
        <charset val="136"/>
      </rPr>
      <t>300</t>
    </r>
    <r>
      <rPr>
        <b/>
        <sz val="16"/>
        <color rgb="FFBFBFBF"/>
        <rFont val="標楷體"/>
        <family val="4"/>
        <charset val="136"/>
      </rPr>
      <t>元</t>
    </r>
  </si>
  <si>
    <r>
      <rPr>
        <b/>
        <sz val="16"/>
        <color rgb="FFBFBFBF"/>
        <rFont val="標楷體"/>
        <family val="4"/>
        <charset val="136"/>
      </rPr>
      <t>10</t>
    </r>
    <r>
      <rPr>
        <b/>
        <sz val="16"/>
        <color rgb="FFBFBFBF"/>
        <rFont val="標楷體"/>
        <family val="4"/>
        <charset val="136"/>
      </rPr>
      <t>個(盒)</t>
    </r>
  </si>
  <si>
    <r>
      <rPr>
        <b/>
        <sz val="16"/>
        <color rgb="FFBFBFBF"/>
        <rFont val="標楷體"/>
        <family val="4"/>
        <charset val="136"/>
      </rPr>
      <t>講義</t>
    </r>
    <r>
      <rPr>
        <b/>
        <sz val="16"/>
        <color rgb="FFBFBFBF"/>
        <rFont val="標楷體"/>
        <family val="4"/>
        <charset val="136"/>
      </rPr>
      <t>A</t>
    </r>
  </si>
  <si>
    <r>
      <rPr>
        <b/>
        <sz val="16"/>
        <color rgb="FFBFBFBF"/>
        <rFont val="標楷體"/>
        <family val="4"/>
        <charset val="136"/>
      </rPr>
      <t>25</t>
    </r>
    <r>
      <rPr>
        <b/>
        <sz val="16"/>
        <color rgb="FFBFBFBF"/>
        <rFont val="標楷體"/>
        <family val="4"/>
        <charset val="136"/>
      </rPr>
      <t>份</t>
    </r>
  </si>
  <si>
    <r>
      <rPr>
        <b/>
        <sz val="16"/>
        <color rgb="FFBFBFBF"/>
        <rFont val="標楷體"/>
        <family val="4"/>
        <charset val="136"/>
      </rPr>
      <t>5000</t>
    </r>
    <r>
      <rPr>
        <b/>
        <sz val="16"/>
        <color rgb="FFBFBFBF"/>
        <rFont val="標楷體"/>
        <family val="4"/>
        <charset val="136"/>
      </rPr>
      <t>元</t>
    </r>
  </si>
  <si>
    <r>
      <rPr>
        <b/>
        <sz val="16"/>
        <color rgb="FFBFBFBF"/>
        <rFont val="標楷體"/>
        <family val="4"/>
        <charset val="136"/>
      </rPr>
      <t>100</t>
    </r>
    <r>
      <rPr>
        <b/>
        <sz val="16"/>
        <color rgb="FFBFBFBF"/>
        <rFont val="標楷體"/>
        <family val="4"/>
        <charset val="136"/>
      </rPr>
      <t>面黑白(份)
*出示合乎張數的樣張，可縮印</t>
    </r>
  </si>
  <si>
    <t>資料夾</t>
  </si>
  <si>
    <r>
      <rPr>
        <b/>
        <sz val="16"/>
        <color rgb="FFBFBFBF"/>
        <rFont val="標楷體"/>
        <family val="4"/>
        <charset val="136"/>
      </rPr>
      <t>1</t>
    </r>
    <r>
      <rPr>
        <b/>
        <sz val="16"/>
        <color rgb="FFBFBFBF"/>
        <rFont val="標楷體"/>
        <family val="4"/>
        <charset val="136"/>
      </rPr>
      <t>包</t>
    </r>
  </si>
  <si>
    <r>
      <rPr>
        <b/>
        <sz val="16"/>
        <color rgb="FFBFBFBF"/>
        <rFont val="標楷體"/>
        <family val="4"/>
        <charset val="136"/>
      </rPr>
      <t>140</t>
    </r>
    <r>
      <rPr>
        <b/>
        <sz val="16"/>
        <color rgb="FFBFBFBF"/>
        <rFont val="標楷體"/>
        <family val="4"/>
        <charset val="136"/>
      </rPr>
      <t>元</t>
    </r>
  </si>
  <si>
    <r>
      <rPr>
        <b/>
        <sz val="16"/>
        <color rgb="FFBFBFBF"/>
        <rFont val="標楷體"/>
        <family val="4"/>
        <charset val="136"/>
      </rPr>
      <t>20</t>
    </r>
    <r>
      <rPr>
        <b/>
        <sz val="16"/>
        <color rgb="FFBFBFBF"/>
        <rFont val="標楷體"/>
        <family val="4"/>
        <charset val="136"/>
      </rPr>
      <t>個(包)</t>
    </r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</si>
  <si>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材料費 用途明細表</t>
    </r>
  </si>
  <si>
    <t>數量
(B)</t>
  </si>
  <si>
    <t>單價
(A)</t>
  </si>
  <si>
    <t>照片</t>
  </si>
  <si>
    <t>○○</t>
  </si>
  <si>
    <t>用於
專精課程○○課程
-○○單元，於製作…使用</t>
  </si>
  <si>
    <t>項次</t>
  </si>
  <si>
    <t>起迄時間</t>
  </si>
  <si>
    <t>講師姓名</t>
  </si>
  <si>
    <t>到校授課/拜訪合作單位</t>
  </si>
  <si>
    <t>交通費用</t>
  </si>
  <si>
    <t>憑證編號</t>
  </si>
  <si>
    <t>10:00-14:00</t>
  </si>
  <si>
    <t>○○○</t>
  </si>
  <si>
    <t>拜訪○○企業單位</t>
  </si>
  <si>
    <t>火車</t>
  </si>
  <si>
    <t>90元</t>
  </si>
  <si>
    <t>A站到B站來回</t>
  </si>
  <si>
    <t>9:30-10:30</t>
  </si>
  <si>
    <t>109/05/12 13:00~16:00 共通核心職能課程</t>
  </si>
  <si>
    <t>捷運</t>
  </si>
  <si>
    <t>30元</t>
  </si>
  <si>
    <t>捷運A站到捷運B站</t>
  </si>
  <si>
    <t xml:space="preserve"> </t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</si>
  <si>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職場體驗單位專業指導</t>
    </r>
  </si>
  <si>
    <t>時間</t>
  </si>
  <si>
    <t>指導內容</t>
  </si>
  <si>
    <t>學員簽到</t>
  </si>
  <si>
    <t>王小明</t>
  </si>
  <si>
    <t>1800-1900</t>
  </si>
  <si>
    <r>
      <rPr>
        <b/>
        <sz val="20"/>
        <color rgb="FF000000"/>
        <rFont val="標楷體"/>
        <family val="4"/>
        <charset val="136"/>
      </rPr>
      <t>108</t>
    </r>
    <r>
      <rPr>
        <b/>
        <sz val="20"/>
        <color rgb="FF000000"/>
        <rFont val="標楷體"/>
        <family val="4"/>
        <charset val="136"/>
      </rPr>
      <t>學年度補助大專校院辦理就業學程計畫
「○○○學程」
行政管理費 支出項目清單</t>
    </r>
  </si>
  <si>
    <t xml:space="preserve">製表人：                           計畫主持人：                      會計相關人員：  </t>
  </si>
  <si>
    <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自籌款支出項目清單</t>
    </r>
    <phoneticPr fontId="27" type="noConversion"/>
  </si>
  <si>
    <r>
      <rPr>
        <sz val="14"/>
        <color rgb="FF000000"/>
        <rFont val="標楷體"/>
        <family val="4"/>
        <charset val="136"/>
      </rPr>
      <t xml:space="preserve">共 </t>
    </r>
    <r>
      <rPr>
        <sz val="14"/>
        <color rgb="FF000000"/>
        <rFont val="標楷體"/>
        <family val="4"/>
        <charset val="136"/>
      </rPr>
      <t xml:space="preserve"> </t>
    </r>
    <r>
      <rPr>
        <sz val="14"/>
        <color rgb="FF000000"/>
        <rFont val="標楷體"/>
        <family val="4"/>
        <charset val="136"/>
      </rPr>
      <t>項</t>
    </r>
    <phoneticPr fontId="27" type="noConversion"/>
  </si>
  <si>
    <r>
      <t>108</t>
    </r>
    <r>
      <rPr>
        <b/>
        <sz val="20"/>
        <color rgb="FF000000"/>
        <rFont val="標楷體"/>
        <family val="4"/>
        <charset val="136"/>
      </rPr>
      <t>學年度「補助大專校院辦理就業學程計畫」
○○學程
交通費 用途明細表</t>
    </r>
    <phoneticPr fontId="27" type="noConversion"/>
  </si>
  <si>
    <t>共 項</t>
    <phoneticPr fontId="27" type="noConversion"/>
  </si>
  <si>
    <t>指導業界督導人員</t>
    <phoneticPr fontId="27" type="noConversion"/>
  </si>
  <si>
    <t>ex產品包裝注意事項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</si>
</sst>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"/>
    <numFmt numFmtId="177" formatCode="m&quot;月&quot;d&quot;日&quot;"/>
    <numFmt numFmtId="180" formatCode="#,##0_ "/>
  </numFmts>
  <fonts count="33" x14ac:knownFonts="1">
    <font>
      <sz val="12"/>
      <color rgb="FF000000"/>
      <name val="新細明體"/>
      <charset val="136"/>
    </font>
    <font>
      <sz val="12"/>
      <color rgb="FF000000"/>
      <name val="微軟正黑體"/>
      <family val="2"/>
      <charset val="136"/>
    </font>
    <font>
      <b/>
      <sz val="20"/>
      <color rgb="FF000000"/>
      <name val="標楷體"/>
      <family val="4"/>
      <charset val="136"/>
    </font>
    <font>
      <sz val="15"/>
      <color rgb="FF000000"/>
      <name val="標楷體"/>
      <family val="4"/>
      <charset val="136"/>
    </font>
    <font>
      <sz val="15"/>
      <color rgb="FF000000"/>
      <name val="微軟正黑體"/>
      <family val="2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微軟正黑體"/>
      <family val="2"/>
      <charset val="136"/>
    </font>
    <font>
      <b/>
      <sz val="12"/>
      <color rgb="FF000000"/>
      <name val="標楷體"/>
      <family val="4"/>
      <charset val="136"/>
    </font>
    <font>
      <sz val="14"/>
      <color rgb="FFDDDDDD"/>
      <name val="標楷體"/>
      <family val="4"/>
      <charset val="136"/>
    </font>
    <font>
      <sz val="14"/>
      <color rgb="FF000000"/>
      <name val="標楷體"/>
      <family val="4"/>
      <charset val="1"/>
    </font>
    <font>
      <b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6"/>
      <color rgb="FFBFBFBF"/>
      <name val="標楷體"/>
      <family val="4"/>
      <charset val="136"/>
    </font>
    <font>
      <b/>
      <sz val="16"/>
      <color rgb="FFBFBFBF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"/>
    </font>
    <font>
      <b/>
      <sz val="16"/>
      <color rgb="FF000000"/>
      <name val="標楷體"/>
      <family val="4"/>
      <charset val="1"/>
    </font>
    <font>
      <b/>
      <sz val="16"/>
      <color rgb="FFBFBFBF"/>
      <name val="標楷體"/>
      <family val="4"/>
      <charset val="1"/>
    </font>
    <font>
      <b/>
      <sz val="16"/>
      <color rgb="FFBFBFBF"/>
      <name val="Microsoft JhengHei Light"/>
      <family val="2"/>
      <charset val="136"/>
    </font>
    <font>
      <b/>
      <sz val="16"/>
      <color rgb="FF000000"/>
      <name val="微軟正黑體"/>
      <family val="2"/>
      <charset val="136"/>
    </font>
    <font>
      <sz val="12"/>
      <color rgb="FF000000"/>
      <name val="Microsoft JhengHei Light"/>
      <family val="2"/>
      <charset val="136"/>
    </font>
    <font>
      <sz val="12"/>
      <color rgb="FF999999"/>
      <name val="標楷體"/>
      <family val="4"/>
      <charset val="136"/>
    </font>
    <font>
      <sz val="18"/>
      <color rgb="FF000000"/>
      <name val="標楷體"/>
      <family val="4"/>
      <charset val="136"/>
    </font>
    <font>
      <sz val="16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rgb="FF999999"/>
      <name val="標楷體"/>
      <family val="4"/>
      <charset val="136"/>
    </font>
    <font>
      <sz val="12"/>
      <color rgb="FF000000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D0CECE"/>
        <bgColor rgb="FFCCCCCC"/>
      </patternFill>
    </fill>
    <fill>
      <patternFill patternType="solid">
        <fgColor rgb="FFFDEADA"/>
        <bgColor rgb="FFDCE6F2"/>
      </patternFill>
    </fill>
    <fill>
      <patternFill patternType="solid">
        <fgColor rgb="FFDCE6F2"/>
        <bgColor rgb="FFDDDDDD"/>
      </patternFill>
    </fill>
    <fill>
      <patternFill patternType="solid">
        <fgColor rgb="FFD7E4BD"/>
        <bgColor rgb="FFDDDDDD"/>
      </patternFill>
    </fill>
    <fill>
      <patternFill patternType="solid">
        <fgColor rgb="FFFFCCCC"/>
        <bgColor rgb="FFDDDDDD"/>
      </patternFill>
    </fill>
    <fill>
      <patternFill patternType="solid">
        <fgColor rgb="FFBFBFBF"/>
        <bgColor rgb="FFCCCCCC"/>
      </patternFill>
    </fill>
    <fill>
      <patternFill patternType="solid">
        <fgColor rgb="FFCCCCCC"/>
        <bgColor rgb="FFD0CECE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00000A"/>
      </bottom>
      <diagonal/>
    </border>
    <border>
      <left style="hair">
        <color auto="1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hair">
        <color rgb="FF00000A"/>
      </left>
      <right style="hair">
        <color auto="1"/>
      </right>
      <top style="hair">
        <color rgb="FF00000A"/>
      </top>
      <bottom style="hair">
        <color rgb="FF00000A"/>
      </bottom>
      <diagonal/>
    </border>
    <border>
      <left style="hair">
        <color auto="1"/>
      </left>
      <right style="hair">
        <color rgb="FF00000A"/>
      </right>
      <top style="hair">
        <color rgb="FF00000A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hair">
        <color rgb="FF00000A"/>
      </left>
      <right style="hair">
        <color auto="1"/>
      </right>
      <top style="hair">
        <color rgb="FF00000A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76" fontId="7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1" fillId="0" borderId="0" xfId="0" applyFont="1">
      <alignment vertical="center"/>
    </xf>
    <xf numFmtId="0" fontId="12" fillId="7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>
      <alignment vertical="center"/>
    </xf>
    <xf numFmtId="0" fontId="7" fillId="8" borderId="12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77" fontId="14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21" fillId="0" borderId="6" xfId="0" applyFont="1" applyBorder="1" applyAlignment="1">
      <alignment horizontal="center" vertical="center" wrapText="1"/>
    </xf>
    <xf numFmtId="177" fontId="21" fillId="0" borderId="6" xfId="0" applyNumberFormat="1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177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177" fontId="21" fillId="0" borderId="5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" xfId="0" applyFont="1" applyBorder="1">
      <alignment vertical="center"/>
    </xf>
    <xf numFmtId="0" fontId="23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24" fillId="0" borderId="5" xfId="0" applyFont="1" applyBorder="1">
      <alignment vertical="center"/>
    </xf>
    <xf numFmtId="0" fontId="24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176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3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18" fillId="0" borderId="5" xfId="0" applyFont="1" applyBorder="1">
      <alignment vertical="center"/>
    </xf>
    <xf numFmtId="0" fontId="11" fillId="0" borderId="5" xfId="0" applyFont="1" applyBorder="1">
      <alignment vertical="center"/>
    </xf>
    <xf numFmtId="0" fontId="0" fillId="0" borderId="2" xfId="0" applyBorder="1">
      <alignment vertical="center"/>
    </xf>
    <xf numFmtId="0" fontId="12" fillId="0" borderId="5" xfId="0" applyFont="1" applyBorder="1" applyAlignment="1">
      <alignment horizontal="center" vertical="center" wrapText="1"/>
    </xf>
    <xf numFmtId="0" fontId="25" fillId="0" borderId="5" xfId="0" applyFont="1" applyBorder="1">
      <alignment vertical="center"/>
    </xf>
    <xf numFmtId="0" fontId="13" fillId="0" borderId="2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10" fontId="28" fillId="0" borderId="5" xfId="0" applyNumberFormat="1" applyFont="1" applyBorder="1" applyAlignment="1">
      <alignment vertical="center" wrapText="1"/>
    </xf>
    <xf numFmtId="10" fontId="6" fillId="0" borderId="5" xfId="0" applyNumberFormat="1" applyFont="1" applyBorder="1">
      <alignment vertical="center"/>
    </xf>
    <xf numFmtId="180" fontId="6" fillId="0" borderId="5" xfId="0" applyNumberFormat="1" applyFont="1" applyBorder="1" applyAlignment="1">
      <alignment vertical="center" wrapText="1"/>
    </xf>
    <xf numFmtId="180" fontId="6" fillId="0" borderId="5" xfId="0" applyNumberFormat="1" applyFont="1" applyBorder="1" applyAlignment="1">
      <alignment horizontal="center" vertical="center" wrapText="1"/>
    </xf>
    <xf numFmtId="180" fontId="6" fillId="0" borderId="5" xfId="0" applyNumberFormat="1" applyFont="1" applyBorder="1">
      <alignment vertical="center"/>
    </xf>
    <xf numFmtId="0" fontId="29" fillId="0" borderId="8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14" fontId="24" fillId="0" borderId="5" xfId="0" applyNumberFormat="1" applyFont="1" applyBorder="1" applyAlignment="1">
      <alignment horizontal="center" vertical="center"/>
    </xf>
    <xf numFmtId="14" fontId="16" fillId="0" borderId="5" xfId="0" applyNumberFormat="1" applyFont="1" applyBorder="1">
      <alignment vertical="center"/>
    </xf>
    <xf numFmtId="0" fontId="32" fillId="0" borderId="5" xfId="0" applyFont="1" applyBorder="1">
      <alignment vertical="center"/>
    </xf>
    <xf numFmtId="14" fontId="32" fillId="0" borderId="5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BFBFBF"/>
      <rgbColor rgb="FF808080"/>
      <rgbColor rgb="FF9999FF"/>
      <rgbColor rgb="FF993366"/>
      <rgbColor rgb="FFFDEADA"/>
      <rgbColor rgb="FFDCE6F2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D7E4BD"/>
      <rgbColor rgb="FFFFFF99"/>
      <rgbColor rgb="FFCCCCCC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41040</xdr:colOff>
      <xdr:row>0</xdr:row>
      <xdr:rowOff>48240</xdr:rowOff>
    </xdr:from>
    <xdr:to>
      <xdr:col>1</xdr:col>
      <xdr:colOff>62640</xdr:colOff>
      <xdr:row>0</xdr:row>
      <xdr:rowOff>389160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040" y="48240"/>
          <a:ext cx="812160" cy="3409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【佐證1】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65520</xdr:colOff>
      <xdr:row>0</xdr:row>
      <xdr:rowOff>39240</xdr:rowOff>
    </xdr:from>
    <xdr:to>
      <xdr:col>1</xdr:col>
      <xdr:colOff>297000</xdr:colOff>
      <xdr:row>0</xdr:row>
      <xdr:rowOff>380160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5520" y="39240"/>
          <a:ext cx="812160" cy="3409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【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佐證2】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29160</xdr:colOff>
      <xdr:row>0</xdr:row>
      <xdr:rowOff>71280</xdr:rowOff>
    </xdr:from>
    <xdr:to>
      <xdr:col>0</xdr:col>
      <xdr:colOff>880200</xdr:colOff>
      <xdr:row>0</xdr:row>
      <xdr:rowOff>268560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9160" y="7128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【佐證3】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360</xdr:colOff>
      <xdr:row>0</xdr:row>
      <xdr:rowOff>0</xdr:rowOff>
    </xdr:from>
    <xdr:to>
      <xdr:col>0</xdr:col>
      <xdr:colOff>549360</xdr:colOff>
      <xdr:row>0</xdr:row>
      <xdr:rowOff>249120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60" y="0"/>
          <a:ext cx="549000" cy="2491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【佐證4】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11880</xdr:colOff>
      <xdr:row>0</xdr:row>
      <xdr:rowOff>107640</xdr:rowOff>
    </xdr:from>
    <xdr:to>
      <xdr:col>1</xdr:col>
      <xdr:colOff>358200</xdr:colOff>
      <xdr:row>0</xdr:row>
      <xdr:rowOff>304920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1880" y="10764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【佐證5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】</a:t>
          </a:r>
          <a:endParaRPr lang="en-US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151920</xdr:colOff>
      <xdr:row>3</xdr:row>
      <xdr:rowOff>145440</xdr:rowOff>
    </xdr:from>
    <xdr:to>
      <xdr:col>5</xdr:col>
      <xdr:colOff>1326240</xdr:colOff>
      <xdr:row>3</xdr:row>
      <xdr:rowOff>1308240</xdr:rowOff>
    </xdr:to>
    <xdr:pic>
      <xdr:nvPicPr>
        <xdr:cNvPr id="5" name="圖片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247720" y="2372040"/>
          <a:ext cx="1174320" cy="1162800"/>
        </a:xfrm>
        <a:prstGeom prst="rect">
          <a:avLst/>
        </a:prstGeom>
        <a:ln w="12600">
          <a:noFill/>
        </a:ln>
      </xdr:spPr>
    </xdr:pic>
    <xdr:clientData/>
  </xdr:twoCellAnchor>
  <xdr:twoCellAnchor editAs="absolute">
    <xdr:from>
      <xdr:col>0</xdr:col>
      <xdr:colOff>28800</xdr:colOff>
      <xdr:row>0</xdr:row>
      <xdr:rowOff>65520</xdr:rowOff>
    </xdr:from>
    <xdr:to>
      <xdr:col>1</xdr:col>
      <xdr:colOff>311400</xdr:colOff>
      <xdr:row>0</xdr:row>
      <xdr:rowOff>262800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8800" y="65520"/>
          <a:ext cx="78732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【佐證6】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17640</xdr:colOff>
      <xdr:row>0</xdr:row>
      <xdr:rowOff>59760</xdr:rowOff>
    </xdr:from>
    <xdr:to>
      <xdr:col>1</xdr:col>
      <xdr:colOff>468720</xdr:colOff>
      <xdr:row>0</xdr:row>
      <xdr:rowOff>257040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7640" y="5976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【佐證7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】</a:t>
          </a:r>
          <a:endParaRPr lang="en-US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69840</xdr:colOff>
      <xdr:row>0</xdr:row>
      <xdr:rowOff>71640</xdr:rowOff>
    </xdr:from>
    <xdr:to>
      <xdr:col>0</xdr:col>
      <xdr:colOff>920880</xdr:colOff>
      <xdr:row>0</xdr:row>
      <xdr:rowOff>268920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69840" y="7164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【佐證8】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22320</xdr:colOff>
      <xdr:row>0</xdr:row>
      <xdr:rowOff>71640</xdr:rowOff>
    </xdr:from>
    <xdr:to>
      <xdr:col>0</xdr:col>
      <xdr:colOff>433080</xdr:colOff>
      <xdr:row>0</xdr:row>
      <xdr:rowOff>268920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22320" y="71640"/>
          <a:ext cx="41076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0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【佐證9】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="90" zoomScaleNormal="90" workbookViewId="0">
      <selection activeCell="C8" sqref="C8"/>
    </sheetView>
  </sheetViews>
  <sheetFormatPr defaultRowHeight="16.5" x14ac:dyDescent="0.25"/>
  <cols>
    <col min="1" max="1" width="11" style="1" customWidth="1"/>
    <col min="2" max="2" width="18.375" style="1" customWidth="1"/>
    <col min="3" max="3" width="84.25" style="1" customWidth="1"/>
    <col min="4" max="4" width="14.125" style="1" customWidth="1"/>
    <col min="5" max="1023" width="8.75" style="1" customWidth="1"/>
    <col min="1024" max="1025" width="9.625" style="1" customWidth="1"/>
  </cols>
  <sheetData>
    <row r="1" spans="1:4" ht="113.1" customHeight="1" x14ac:dyDescent="0.25">
      <c r="A1" s="67" t="s">
        <v>110</v>
      </c>
      <c r="B1" s="67"/>
      <c r="C1" s="67"/>
      <c r="D1" s="67"/>
    </row>
    <row r="2" spans="1:4" s="6" customFormat="1" ht="33.4" customHeight="1" x14ac:dyDescent="0.25">
      <c r="A2" s="2" t="s">
        <v>0</v>
      </c>
      <c r="B2" s="3"/>
      <c r="C2" s="4"/>
      <c r="D2" s="5"/>
    </row>
    <row r="3" spans="1:4" ht="38.25" customHeight="1" x14ac:dyDescent="0.25">
      <c r="A3" s="7" t="s">
        <v>1</v>
      </c>
      <c r="B3" s="7" t="s">
        <v>2</v>
      </c>
      <c r="C3" s="7" t="s">
        <v>3</v>
      </c>
      <c r="D3" s="7" t="s">
        <v>4</v>
      </c>
    </row>
    <row r="4" spans="1:4" ht="36" customHeight="1" x14ac:dyDescent="0.25">
      <c r="A4" s="8">
        <v>1</v>
      </c>
      <c r="B4" s="8"/>
      <c r="C4" s="9"/>
      <c r="D4" s="10"/>
    </row>
    <row r="5" spans="1:4" ht="36" customHeight="1" x14ac:dyDescent="0.25">
      <c r="A5" s="8">
        <v>2</v>
      </c>
      <c r="B5" s="8"/>
      <c r="C5" s="9"/>
      <c r="D5" s="10"/>
    </row>
    <row r="6" spans="1:4" ht="36" customHeight="1" x14ac:dyDescent="0.25">
      <c r="A6" s="8">
        <v>3</v>
      </c>
      <c r="B6" s="8"/>
      <c r="C6" s="9"/>
      <c r="D6" s="10"/>
    </row>
    <row r="7" spans="1:4" ht="36" customHeight="1" x14ac:dyDescent="0.25">
      <c r="A7" s="8">
        <v>4</v>
      </c>
      <c r="B7" s="8"/>
      <c r="C7" s="9"/>
      <c r="D7" s="10"/>
    </row>
    <row r="8" spans="1:4" ht="36" customHeight="1" x14ac:dyDescent="0.25">
      <c r="A8" s="8">
        <v>5</v>
      </c>
      <c r="B8" s="8"/>
      <c r="C8" s="9"/>
      <c r="D8" s="10"/>
    </row>
    <row r="9" spans="1:4" ht="36" customHeight="1" x14ac:dyDescent="0.25">
      <c r="A9" s="8">
        <v>6</v>
      </c>
      <c r="B9" s="8"/>
      <c r="C9" s="9"/>
      <c r="D9" s="10"/>
    </row>
    <row r="10" spans="1:4" ht="36" customHeight="1" x14ac:dyDescent="0.25">
      <c r="A10" s="8">
        <v>7</v>
      </c>
      <c r="B10" s="8"/>
      <c r="C10" s="9"/>
      <c r="D10" s="10"/>
    </row>
    <row r="11" spans="1:4" ht="36" customHeight="1" x14ac:dyDescent="0.25">
      <c r="A11" s="8">
        <v>8</v>
      </c>
      <c r="B11" s="8"/>
      <c r="C11" s="9"/>
      <c r="D11" s="10"/>
    </row>
    <row r="12" spans="1:4" ht="36" customHeight="1" x14ac:dyDescent="0.25">
      <c r="A12" s="8">
        <v>9</v>
      </c>
      <c r="B12" s="8"/>
      <c r="C12" s="9"/>
      <c r="D12" s="10"/>
    </row>
    <row r="13" spans="1:4" ht="36" customHeight="1" x14ac:dyDescent="0.25">
      <c r="A13" s="8">
        <v>10</v>
      </c>
      <c r="B13" s="8"/>
      <c r="C13" s="9"/>
      <c r="D13" s="10"/>
    </row>
    <row r="14" spans="1:4" ht="36" customHeight="1" x14ac:dyDescent="0.25">
      <c r="A14" s="8">
        <v>11</v>
      </c>
      <c r="B14" s="8"/>
      <c r="C14" s="9"/>
      <c r="D14" s="10"/>
    </row>
    <row r="15" spans="1:4" ht="28.5" customHeight="1" x14ac:dyDescent="0.25">
      <c r="A15" s="8" t="s">
        <v>111</v>
      </c>
      <c r="B15" s="68" t="s">
        <v>5</v>
      </c>
      <c r="C15" s="68"/>
      <c r="D15" s="10">
        <f>SUM(D4:D14)</f>
        <v>0</v>
      </c>
    </row>
    <row r="16" spans="1:4" ht="79.900000000000006" customHeight="1" x14ac:dyDescent="0.25">
      <c r="A16" s="69" t="s">
        <v>6</v>
      </c>
      <c r="B16" s="69"/>
      <c r="C16" s="69"/>
      <c r="D16" s="69"/>
    </row>
  </sheetData>
  <mergeCells count="3">
    <mergeCell ref="A1:D1"/>
    <mergeCell ref="B15:C15"/>
    <mergeCell ref="A16:D16"/>
  </mergeCells>
  <phoneticPr fontId="27" type="noConversion"/>
  <printOptions horizontalCentered="1"/>
  <pageMargins left="0.78749999999999998" right="0.78749999999999998" top="0.55138888888888904" bottom="0.74791666666666701" header="0.55138888888888904" footer="0.74791666666666701"/>
  <pageSetup paperSize="9" scale="70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13"/>
  <sheetViews>
    <sheetView zoomScale="90" zoomScaleNormal="90" workbookViewId="0">
      <selection activeCell="E6" sqref="E6"/>
    </sheetView>
  </sheetViews>
  <sheetFormatPr defaultRowHeight="16.5" x14ac:dyDescent="0.25"/>
  <cols>
    <col min="1" max="1" width="8.125" style="11" customWidth="1"/>
    <col min="2" max="2" width="11.25" style="11" customWidth="1"/>
    <col min="3" max="3" width="17.125" style="11" customWidth="1"/>
    <col min="4" max="4" width="7.25" style="11" customWidth="1"/>
    <col min="5" max="6" width="11.25" style="11" customWidth="1"/>
    <col min="7" max="7" width="13.25" style="11" customWidth="1"/>
    <col min="8" max="8" width="11.25" style="11" customWidth="1"/>
    <col min="9" max="9" width="15.125" style="11" customWidth="1"/>
    <col min="10" max="10" width="11.25" style="11" customWidth="1"/>
    <col min="11" max="11" width="14.75" style="11" customWidth="1"/>
    <col min="12" max="13" width="11.25" style="11" customWidth="1"/>
    <col min="14" max="14" width="13.875" style="11" customWidth="1"/>
    <col min="15" max="16" width="11.25" style="11" customWidth="1"/>
    <col min="17" max="17" width="7.875" style="11" customWidth="1"/>
    <col min="18" max="18" width="8.375" style="11" customWidth="1"/>
    <col min="19" max="1025" width="9.625" style="11" customWidth="1"/>
  </cols>
  <sheetData>
    <row r="1" spans="1:18" ht="123.4" customHeight="1" x14ac:dyDescent="0.25">
      <c r="A1" s="72" t="s">
        <v>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8" ht="42.75" customHeight="1" x14ac:dyDescent="0.25">
      <c r="A2" s="73" t="s">
        <v>8</v>
      </c>
      <c r="B2" s="74" t="s">
        <v>9</v>
      </c>
      <c r="C2" s="74"/>
      <c r="D2" s="74"/>
      <c r="E2" s="74"/>
      <c r="F2" s="75" t="s">
        <v>10</v>
      </c>
      <c r="G2" s="75"/>
      <c r="H2" s="75" t="s">
        <v>10</v>
      </c>
      <c r="I2" s="75"/>
      <c r="J2" s="75" t="s">
        <v>10</v>
      </c>
      <c r="K2" s="75"/>
      <c r="L2" s="76" t="s">
        <v>11</v>
      </c>
      <c r="M2" s="76"/>
      <c r="N2" s="77" t="s">
        <v>12</v>
      </c>
      <c r="O2" s="77"/>
      <c r="P2" s="77"/>
      <c r="Q2" s="74" t="s">
        <v>13</v>
      </c>
      <c r="R2" s="74" t="s">
        <v>14</v>
      </c>
    </row>
    <row r="3" spans="1:18" ht="28.35" customHeight="1" x14ac:dyDescent="0.25">
      <c r="A3" s="73"/>
      <c r="B3" s="12" t="s">
        <v>15</v>
      </c>
      <c r="C3" s="12" t="s">
        <v>16</v>
      </c>
      <c r="D3" s="12" t="s">
        <v>17</v>
      </c>
      <c r="E3" s="12" t="s">
        <v>18</v>
      </c>
      <c r="F3" s="13" t="s">
        <v>19</v>
      </c>
      <c r="G3" s="13" t="s">
        <v>20</v>
      </c>
      <c r="H3" s="13" t="s">
        <v>19</v>
      </c>
      <c r="I3" s="13" t="s">
        <v>20</v>
      </c>
      <c r="J3" s="13" t="s">
        <v>19</v>
      </c>
      <c r="K3" s="13" t="s">
        <v>20</v>
      </c>
      <c r="L3" s="14" t="s">
        <v>19</v>
      </c>
      <c r="M3" s="14" t="s">
        <v>20</v>
      </c>
      <c r="N3" s="15" t="s">
        <v>21</v>
      </c>
      <c r="O3" s="15" t="s">
        <v>19</v>
      </c>
      <c r="P3" s="15" t="s">
        <v>20</v>
      </c>
      <c r="Q3" s="74"/>
      <c r="R3" s="74"/>
    </row>
    <row r="4" spans="1:18" ht="28.35" customHeight="1" x14ac:dyDescent="0.25">
      <c r="A4" s="8">
        <v>1</v>
      </c>
      <c r="B4" s="16" t="s">
        <v>22</v>
      </c>
      <c r="C4" s="16" t="s">
        <v>23</v>
      </c>
      <c r="D4" s="16" t="s">
        <v>24</v>
      </c>
      <c r="E4" s="16"/>
      <c r="F4" s="16">
        <v>54</v>
      </c>
      <c r="G4" s="16">
        <v>85</v>
      </c>
      <c r="H4" s="16">
        <v>54</v>
      </c>
      <c r="I4" s="16">
        <v>90</v>
      </c>
      <c r="J4" s="16">
        <v>54</v>
      </c>
      <c r="K4" s="16">
        <v>95</v>
      </c>
      <c r="L4" s="16">
        <v>54</v>
      </c>
      <c r="M4" s="16">
        <v>80</v>
      </c>
      <c r="N4" s="16" t="s">
        <v>25</v>
      </c>
      <c r="O4" s="16">
        <v>120</v>
      </c>
      <c r="P4" s="16">
        <v>85</v>
      </c>
      <c r="Q4" s="16">
        <v>435</v>
      </c>
      <c r="R4" s="16">
        <v>1</v>
      </c>
    </row>
    <row r="5" spans="1:18" ht="28.35" customHeight="1" x14ac:dyDescent="0.25">
      <c r="A5" s="8">
        <v>2</v>
      </c>
      <c r="B5" s="16" t="s">
        <v>26</v>
      </c>
      <c r="C5" s="16" t="s">
        <v>27</v>
      </c>
      <c r="D5" s="16" t="s">
        <v>28</v>
      </c>
      <c r="E5" s="16" t="s">
        <v>29</v>
      </c>
      <c r="F5" s="16">
        <v>54</v>
      </c>
      <c r="G5" s="16">
        <v>80</v>
      </c>
      <c r="H5" s="16">
        <v>54</v>
      </c>
      <c r="I5" s="16">
        <v>90</v>
      </c>
      <c r="J5" s="16">
        <v>54</v>
      </c>
      <c r="K5" s="16">
        <v>95</v>
      </c>
      <c r="L5" s="16">
        <v>54</v>
      </c>
      <c r="M5" s="16">
        <v>85</v>
      </c>
      <c r="N5" s="16" t="s">
        <v>25</v>
      </c>
      <c r="O5" s="16">
        <v>120</v>
      </c>
      <c r="P5" s="16">
        <v>82</v>
      </c>
      <c r="Q5" s="16">
        <v>433</v>
      </c>
      <c r="R5" s="16">
        <v>3</v>
      </c>
    </row>
    <row r="6" spans="1:18" ht="28.35" customHeight="1" x14ac:dyDescent="0.25">
      <c r="A6" s="8">
        <v>3</v>
      </c>
      <c r="B6" s="16" t="s">
        <v>30</v>
      </c>
      <c r="C6" s="16" t="s">
        <v>31</v>
      </c>
      <c r="D6" s="16" t="s">
        <v>28</v>
      </c>
      <c r="E6" s="16"/>
      <c r="F6" s="16">
        <v>54</v>
      </c>
      <c r="G6" s="16">
        <v>85</v>
      </c>
      <c r="H6" s="16">
        <v>54</v>
      </c>
      <c r="I6" s="16">
        <v>90</v>
      </c>
      <c r="J6" s="16">
        <v>54</v>
      </c>
      <c r="K6" s="16">
        <v>95</v>
      </c>
      <c r="L6" s="16">
        <v>54</v>
      </c>
      <c r="M6" s="16">
        <v>80</v>
      </c>
      <c r="N6" s="16" t="s">
        <v>25</v>
      </c>
      <c r="O6" s="16">
        <v>120</v>
      </c>
      <c r="P6" s="16">
        <v>79</v>
      </c>
      <c r="Q6" s="16">
        <v>430</v>
      </c>
      <c r="R6" s="16">
        <v>2</v>
      </c>
    </row>
    <row r="7" spans="1:18" ht="28.35" customHeight="1" x14ac:dyDescent="0.25">
      <c r="A7" s="8">
        <v>4</v>
      </c>
      <c r="B7" s="16" t="s">
        <v>30</v>
      </c>
      <c r="C7" s="16" t="s">
        <v>31</v>
      </c>
      <c r="D7" s="16" t="s">
        <v>28</v>
      </c>
      <c r="E7" s="16"/>
      <c r="F7" s="16"/>
      <c r="G7" s="16"/>
      <c r="H7" s="16">
        <v>54</v>
      </c>
      <c r="I7" s="16">
        <v>90</v>
      </c>
      <c r="J7" s="16"/>
      <c r="K7" s="16"/>
      <c r="L7" s="16">
        <v>54</v>
      </c>
      <c r="M7" s="16">
        <v>85</v>
      </c>
      <c r="N7" s="16"/>
      <c r="O7" s="16"/>
      <c r="P7" s="16"/>
      <c r="Q7" s="16"/>
      <c r="R7" s="16"/>
    </row>
    <row r="8" spans="1:18" ht="28.35" customHeight="1" x14ac:dyDescent="0.25">
      <c r="A8" s="8">
        <v>5</v>
      </c>
      <c r="B8" s="16" t="s">
        <v>32</v>
      </c>
      <c r="C8" s="16" t="s">
        <v>31</v>
      </c>
      <c r="D8" s="16" t="s">
        <v>28</v>
      </c>
      <c r="E8" s="16"/>
      <c r="F8" s="16"/>
      <c r="G8" s="16"/>
      <c r="H8" s="16">
        <v>54</v>
      </c>
      <c r="I8" s="16">
        <v>90</v>
      </c>
      <c r="J8" s="16"/>
      <c r="K8" s="16"/>
      <c r="L8" s="16"/>
      <c r="M8" s="16"/>
      <c r="N8" s="16" t="s">
        <v>25</v>
      </c>
      <c r="O8" s="16">
        <v>120</v>
      </c>
      <c r="P8" s="16">
        <v>82</v>
      </c>
      <c r="Q8" s="16"/>
      <c r="R8" s="16"/>
    </row>
    <row r="9" spans="1:18" ht="28.35" customHeight="1" x14ac:dyDescent="0.25">
      <c r="A9" s="17">
        <v>6</v>
      </c>
      <c r="B9" s="18"/>
      <c r="C9" s="18"/>
      <c r="D9" s="18"/>
      <c r="E9" s="19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28.35" customHeight="1" x14ac:dyDescent="0.25">
      <c r="A10" s="17">
        <v>7</v>
      </c>
      <c r="B10" s="18"/>
      <c r="C10" s="18"/>
      <c r="D10" s="18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28.35" customHeight="1" x14ac:dyDescent="0.25">
      <c r="A11" s="17">
        <v>8</v>
      </c>
      <c r="B11" s="18"/>
      <c r="C11" s="18"/>
      <c r="D11" s="18"/>
      <c r="E11" s="19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 spans="1:18" ht="56.25" customHeight="1" x14ac:dyDescent="0.25">
      <c r="A12" s="70" t="s">
        <v>33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</row>
    <row r="13" spans="1:18" ht="21" x14ac:dyDescent="0.25">
      <c r="A13" s="71" t="s">
        <v>34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</row>
  </sheetData>
  <mergeCells count="12">
    <mergeCell ref="A12:R12"/>
    <mergeCell ref="A13:R13"/>
    <mergeCell ref="A1:R1"/>
    <mergeCell ref="A2:A3"/>
    <mergeCell ref="B2:E2"/>
    <mergeCell ref="F2:G2"/>
    <mergeCell ref="H2:I2"/>
    <mergeCell ref="J2:K2"/>
    <mergeCell ref="L2:M2"/>
    <mergeCell ref="N2:P2"/>
    <mergeCell ref="Q2:Q3"/>
    <mergeCell ref="R2:R3"/>
  </mergeCells>
  <phoneticPr fontId="27" type="noConversion"/>
  <printOptions horizontalCentered="1"/>
  <pageMargins left="0.27569444444444402" right="0.31527777777777799" top="0" bottom="0.13888888888888901" header="0" footer="0"/>
  <pageSetup paperSize="77" scale="73" firstPageNumber="0" pageOrder="overThenDown" orientation="landscape" horizontalDpi="300" verticalDpi="300"/>
  <headerFooter>
    <oddFooter>&amp;C&amp;"Arial,標準"&amp;10頁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9"/>
  <sheetViews>
    <sheetView zoomScale="90" zoomScaleNormal="90" workbookViewId="0">
      <selection sqref="A1:D1"/>
    </sheetView>
  </sheetViews>
  <sheetFormatPr defaultRowHeight="16.5" x14ac:dyDescent="0.25"/>
  <cols>
    <col min="1" max="1" width="31.125" style="20" customWidth="1"/>
    <col min="2" max="2" width="15.875" style="20" customWidth="1"/>
    <col min="3" max="3" width="16.125" style="20" customWidth="1"/>
    <col min="4" max="4" width="65.5" style="20" customWidth="1"/>
    <col min="5" max="1015" width="8.75" style="20" customWidth="1"/>
    <col min="1016" max="1023" width="8.75" style="11" customWidth="1"/>
    <col min="1024" max="1025" width="9.625" style="11" customWidth="1"/>
  </cols>
  <sheetData>
    <row r="1" spans="1:4" ht="114.4" customHeight="1" x14ac:dyDescent="0.25">
      <c r="A1" s="67" t="s">
        <v>35</v>
      </c>
      <c r="B1" s="67"/>
      <c r="C1" s="67"/>
      <c r="D1" s="67"/>
    </row>
    <row r="2" spans="1:4" ht="15.95" customHeight="1" x14ac:dyDescent="0.25">
      <c r="A2" s="78"/>
      <c r="B2" s="78"/>
      <c r="C2" s="78"/>
      <c r="D2" s="78"/>
    </row>
    <row r="3" spans="1:4" ht="40.5" customHeight="1" x14ac:dyDescent="0.25">
      <c r="A3" s="21" t="s">
        <v>36</v>
      </c>
      <c r="B3" s="21" t="s">
        <v>37</v>
      </c>
      <c r="C3" s="21" t="s">
        <v>38</v>
      </c>
      <c r="D3" s="21" t="s">
        <v>3</v>
      </c>
    </row>
    <row r="4" spans="1:4" ht="84.95" customHeight="1" x14ac:dyDescent="0.25">
      <c r="A4" s="94" t="s">
        <v>39</v>
      </c>
      <c r="B4" s="95" t="e">
        <f>C4/$C$7</f>
        <v>#DIV/0!</v>
      </c>
      <c r="C4" s="97"/>
      <c r="D4" s="23" t="s">
        <v>40</v>
      </c>
    </row>
    <row r="5" spans="1:4" ht="84.95" customHeight="1" x14ac:dyDescent="0.25">
      <c r="A5" s="94" t="s">
        <v>41</v>
      </c>
      <c r="B5" s="95" t="e">
        <f t="shared" ref="B5:B6" si="0">C5/$C$7</f>
        <v>#DIV/0!</v>
      </c>
      <c r="C5" s="97"/>
      <c r="D5" s="23" t="s">
        <v>42</v>
      </c>
    </row>
    <row r="6" spans="1:4" ht="84.95" customHeight="1" x14ac:dyDescent="0.25">
      <c r="A6" s="94" t="s">
        <v>43</v>
      </c>
      <c r="B6" s="95" t="e">
        <f t="shared" si="0"/>
        <v>#DIV/0!</v>
      </c>
      <c r="C6" s="98"/>
      <c r="D6" s="23"/>
    </row>
    <row r="7" spans="1:4" ht="38.85" customHeight="1" x14ac:dyDescent="0.25">
      <c r="A7" s="24" t="s">
        <v>44</v>
      </c>
      <c r="B7" s="96" t="e">
        <f>SUM(B4:B6)</f>
        <v>#DIV/0!</v>
      </c>
      <c r="C7" s="99">
        <f>C4+C5+C6</f>
        <v>0</v>
      </c>
      <c r="D7" s="25"/>
    </row>
    <row r="8" spans="1:4" ht="30" customHeight="1" x14ac:dyDescent="0.25">
      <c r="A8" s="79" t="s">
        <v>45</v>
      </c>
      <c r="B8" s="79"/>
      <c r="C8" s="79"/>
      <c r="D8" s="79"/>
    </row>
    <row r="9" spans="1:4" ht="31.7" customHeight="1" x14ac:dyDescent="0.25"/>
  </sheetData>
  <mergeCells count="3">
    <mergeCell ref="A1:D1"/>
    <mergeCell ref="A2:D2"/>
    <mergeCell ref="A8:D8"/>
  </mergeCells>
  <phoneticPr fontId="27" type="noConversion"/>
  <printOptions horizontalCentered="1"/>
  <pageMargins left="0.70833333333333304" right="0.70833333333333304" top="0.35416666666666702" bottom="0.74791666666666701" header="0.35416666666666702" footer="0.74791666666666701"/>
  <pageSetup paperSize="9" scale="70" firstPageNumber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14"/>
  <sheetViews>
    <sheetView topLeftCell="A7" zoomScale="90" zoomScaleNormal="90" workbookViewId="0">
      <selection activeCell="J6" sqref="J6"/>
    </sheetView>
  </sheetViews>
  <sheetFormatPr defaultRowHeight="16.5" x14ac:dyDescent="0.25"/>
  <cols>
    <col min="1" max="1" width="12.5" style="11" customWidth="1"/>
    <col min="2" max="4" width="11.25" style="11" customWidth="1"/>
    <col min="5" max="5" width="49.5" style="11" customWidth="1"/>
    <col min="6" max="7" width="11.25" style="11" customWidth="1"/>
    <col min="8" max="1025" width="9.625" style="11" customWidth="1"/>
  </cols>
  <sheetData>
    <row r="1" spans="1:7" ht="111.75" customHeight="1" x14ac:dyDescent="0.25">
      <c r="A1" s="81" t="s">
        <v>46</v>
      </c>
      <c r="B1" s="81"/>
      <c r="C1" s="81"/>
      <c r="D1" s="81"/>
      <c r="E1" s="81"/>
      <c r="F1" s="81"/>
      <c r="G1" s="81"/>
    </row>
    <row r="2" spans="1:7" ht="38.85" customHeight="1" x14ac:dyDescent="0.25">
      <c r="A2" s="100" t="s">
        <v>47</v>
      </c>
      <c r="B2" s="82"/>
      <c r="C2" s="82"/>
      <c r="D2" s="82"/>
      <c r="E2" s="82"/>
      <c r="F2" s="82"/>
      <c r="G2" s="82"/>
    </row>
    <row r="3" spans="1:7" ht="33.75" customHeight="1" x14ac:dyDescent="0.25">
      <c r="A3" s="83" t="s">
        <v>48</v>
      </c>
      <c r="B3" s="84" t="s">
        <v>49</v>
      </c>
      <c r="C3" s="85" t="s">
        <v>50</v>
      </c>
      <c r="D3" s="85"/>
      <c r="E3" s="84" t="s">
        <v>51</v>
      </c>
      <c r="F3" s="84" t="s">
        <v>19</v>
      </c>
      <c r="G3" s="86" t="s">
        <v>52</v>
      </c>
    </row>
    <row r="4" spans="1:7" ht="39.75" customHeight="1" x14ac:dyDescent="0.25">
      <c r="A4" s="83"/>
      <c r="B4" s="83"/>
      <c r="C4" s="26" t="s">
        <v>53</v>
      </c>
      <c r="D4" s="26" t="s">
        <v>54</v>
      </c>
      <c r="E4" s="84"/>
      <c r="F4" s="84"/>
      <c r="G4" s="84"/>
    </row>
    <row r="5" spans="1:7" ht="56.65" customHeight="1" x14ac:dyDescent="0.25">
      <c r="A5" s="27">
        <v>1</v>
      </c>
      <c r="B5" s="28"/>
      <c r="C5" s="27"/>
      <c r="D5" s="27"/>
      <c r="E5" s="25"/>
      <c r="F5" s="25"/>
      <c r="G5" s="25"/>
    </row>
    <row r="6" spans="1:7" ht="56.65" customHeight="1" x14ac:dyDescent="0.25">
      <c r="A6" s="27">
        <v>2</v>
      </c>
      <c r="B6" s="28"/>
      <c r="C6" s="27"/>
      <c r="D6" s="27"/>
      <c r="E6" s="27"/>
      <c r="F6" s="27"/>
      <c r="G6" s="27"/>
    </row>
    <row r="7" spans="1:7" ht="56.65" customHeight="1" x14ac:dyDescent="0.25">
      <c r="A7" s="27">
        <v>3</v>
      </c>
      <c r="B7" s="28"/>
      <c r="C7" s="27"/>
      <c r="D7" s="27"/>
      <c r="E7" s="27"/>
      <c r="F7" s="27"/>
      <c r="G7" s="27"/>
    </row>
    <row r="8" spans="1:7" ht="56.65" customHeight="1" x14ac:dyDescent="0.25">
      <c r="A8" s="27">
        <v>4</v>
      </c>
      <c r="B8" s="28"/>
      <c r="C8" s="27"/>
      <c r="D8" s="27"/>
      <c r="E8" s="27"/>
      <c r="F8" s="27"/>
      <c r="G8" s="27"/>
    </row>
    <row r="9" spans="1:7" ht="56.65" customHeight="1" x14ac:dyDescent="0.25">
      <c r="A9" s="27">
        <v>5</v>
      </c>
      <c r="B9" s="28"/>
      <c r="C9" s="27"/>
      <c r="D9" s="27"/>
      <c r="E9" s="27"/>
      <c r="F9" s="27"/>
      <c r="G9" s="27"/>
    </row>
    <row r="10" spans="1:7" ht="56.65" customHeight="1" x14ac:dyDescent="0.25">
      <c r="A10" s="27">
        <v>6</v>
      </c>
      <c r="B10" s="28"/>
      <c r="C10" s="27"/>
      <c r="D10" s="27"/>
      <c r="E10" s="27"/>
      <c r="F10" s="27"/>
      <c r="G10" s="27"/>
    </row>
    <row r="11" spans="1:7" ht="56.65" customHeight="1" x14ac:dyDescent="0.25">
      <c r="A11" s="27">
        <v>7</v>
      </c>
      <c r="B11" s="28"/>
      <c r="C11" s="27"/>
      <c r="D11" s="27"/>
      <c r="E11" s="27"/>
      <c r="F11" s="27"/>
      <c r="G11" s="27"/>
    </row>
    <row r="12" spans="1:7" ht="56.65" customHeight="1" x14ac:dyDescent="0.25">
      <c r="A12" s="27">
        <v>8</v>
      </c>
      <c r="B12" s="28"/>
      <c r="C12" s="27"/>
      <c r="D12" s="27"/>
      <c r="E12" s="27"/>
      <c r="F12" s="27"/>
      <c r="G12" s="27"/>
    </row>
    <row r="13" spans="1:7" ht="56.65" customHeight="1" x14ac:dyDescent="0.25">
      <c r="A13" s="27">
        <v>9</v>
      </c>
      <c r="B13" s="28"/>
      <c r="C13" s="27"/>
      <c r="D13" s="27"/>
      <c r="E13" s="27"/>
      <c r="F13" s="27"/>
      <c r="G13" s="27"/>
    </row>
    <row r="14" spans="1:7" ht="116.25" customHeight="1" x14ac:dyDescent="0.25">
      <c r="A14" s="80" t="s">
        <v>55</v>
      </c>
      <c r="B14" s="80"/>
      <c r="C14" s="80"/>
      <c r="D14" s="80"/>
      <c r="E14" s="80"/>
      <c r="F14" s="80"/>
      <c r="G14" s="80"/>
    </row>
  </sheetData>
  <mergeCells count="9">
    <mergeCell ref="A14:G14"/>
    <mergeCell ref="A1:G1"/>
    <mergeCell ref="B2:G2"/>
    <mergeCell ref="A3:A4"/>
    <mergeCell ref="B3:B4"/>
    <mergeCell ref="C3:D3"/>
    <mergeCell ref="E3:E4"/>
    <mergeCell ref="F3:F4"/>
    <mergeCell ref="G3:G4"/>
  </mergeCells>
  <phoneticPr fontId="27" type="noConversion"/>
  <printOptions horizontalCentered="1"/>
  <pageMargins left="0.27569444444444402" right="0.31527777777777799" top="0" bottom="0.13888888888888901" header="0" footer="0"/>
  <pageSetup paperSize="9" scale="85" firstPageNumber="0" pageOrder="overThenDown" orientation="portrait" horizontalDpi="300" verticalDpi="300"/>
  <headerFooter>
    <oddFooter>&amp;C&amp;"Arial,標準"&amp;10頁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8"/>
  <sheetViews>
    <sheetView zoomScale="90" zoomScaleNormal="90" workbookViewId="0">
      <selection activeCell="D6" sqref="D6"/>
    </sheetView>
  </sheetViews>
  <sheetFormatPr defaultRowHeight="16.5" x14ac:dyDescent="0.25"/>
  <cols>
    <col min="1" max="1" width="7" style="20" customWidth="1"/>
    <col min="2" max="2" width="15.125" style="20" customWidth="1"/>
    <col min="3" max="3" width="12.75" style="20" customWidth="1"/>
    <col min="4" max="4" width="13.75" style="20" customWidth="1"/>
    <col min="5" max="5" width="10.625" style="20" customWidth="1"/>
    <col min="6" max="6" width="28.75" style="20" customWidth="1"/>
    <col min="7" max="7" width="41.875" style="20" customWidth="1"/>
    <col min="8" max="1023" width="8.75" style="20" customWidth="1"/>
    <col min="1024" max="1025" width="9.625" style="20" customWidth="1"/>
  </cols>
  <sheetData>
    <row r="1" spans="1:7" ht="103.7" customHeight="1" x14ac:dyDescent="0.25">
      <c r="A1" s="67" t="s">
        <v>56</v>
      </c>
      <c r="B1" s="67"/>
      <c r="C1" s="67"/>
      <c r="D1" s="67"/>
      <c r="E1" s="67"/>
      <c r="F1" s="67"/>
      <c r="G1" s="67"/>
    </row>
    <row r="2" spans="1:7" ht="15.95" customHeight="1" x14ac:dyDescent="0.25">
      <c r="A2" s="78"/>
      <c r="B2" s="78"/>
      <c r="C2" s="78"/>
      <c r="D2" s="78"/>
      <c r="E2" s="78"/>
      <c r="F2" s="78"/>
      <c r="G2" s="78"/>
    </row>
    <row r="3" spans="1:7" ht="46.9" customHeight="1" x14ac:dyDescent="0.25">
      <c r="A3" s="29" t="s">
        <v>1</v>
      </c>
      <c r="B3" s="29" t="s">
        <v>57</v>
      </c>
      <c r="C3" s="29" t="s">
        <v>58</v>
      </c>
      <c r="D3" s="29" t="s">
        <v>59</v>
      </c>
      <c r="E3" s="29" t="s">
        <v>60</v>
      </c>
      <c r="F3" s="29" t="s">
        <v>61</v>
      </c>
      <c r="G3" s="29" t="s">
        <v>62</v>
      </c>
    </row>
    <row r="4" spans="1:7" ht="71.45" customHeight="1" x14ac:dyDescent="0.25">
      <c r="A4" s="30">
        <v>1</v>
      </c>
      <c r="B4" s="31">
        <v>43895</v>
      </c>
      <c r="C4" s="32" t="s">
        <v>63</v>
      </c>
      <c r="D4" s="30" t="s">
        <v>64</v>
      </c>
      <c r="E4" s="30">
        <v>25</v>
      </c>
      <c r="F4" s="30" t="s">
        <v>65</v>
      </c>
      <c r="G4" s="23"/>
    </row>
    <row r="5" spans="1:7" ht="71.45" customHeight="1" x14ac:dyDescent="0.25">
      <c r="A5" s="30">
        <v>2</v>
      </c>
      <c r="B5" s="31">
        <v>43956</v>
      </c>
      <c r="C5" s="32" t="s">
        <v>66</v>
      </c>
      <c r="D5" s="30" t="s">
        <v>67</v>
      </c>
      <c r="E5" s="30">
        <v>300</v>
      </c>
      <c r="F5" s="30" t="s">
        <v>68</v>
      </c>
      <c r="G5" s="23" t="s">
        <v>69</v>
      </c>
    </row>
    <row r="6" spans="1:7" ht="71.45" customHeight="1" x14ac:dyDescent="0.25">
      <c r="A6" s="33">
        <v>3</v>
      </c>
      <c r="B6" s="34">
        <v>43956</v>
      </c>
      <c r="C6" s="35" t="s">
        <v>70</v>
      </c>
      <c r="D6" s="33" t="s">
        <v>71</v>
      </c>
      <c r="E6" s="33">
        <v>200</v>
      </c>
      <c r="F6" s="33" t="s">
        <v>72</v>
      </c>
      <c r="G6" s="36" t="s">
        <v>73</v>
      </c>
    </row>
    <row r="7" spans="1:7" ht="71.45" customHeight="1" x14ac:dyDescent="0.25">
      <c r="A7" s="30">
        <v>4</v>
      </c>
      <c r="B7" s="31">
        <v>43253</v>
      </c>
      <c r="C7" s="32" t="s">
        <v>74</v>
      </c>
      <c r="D7" s="30" t="s">
        <v>75</v>
      </c>
      <c r="E7" s="30">
        <v>140</v>
      </c>
      <c r="F7" s="30" t="s">
        <v>76</v>
      </c>
      <c r="G7" s="23" t="s">
        <v>77</v>
      </c>
    </row>
    <row r="8" spans="1:7" ht="32.450000000000003" customHeight="1" x14ac:dyDescent="0.25">
      <c r="A8" s="87" t="s">
        <v>33</v>
      </c>
      <c r="B8" s="87"/>
      <c r="C8" s="87"/>
      <c r="D8" s="87"/>
      <c r="E8" s="87"/>
      <c r="F8" s="87"/>
      <c r="G8" s="87"/>
    </row>
  </sheetData>
  <mergeCells count="3">
    <mergeCell ref="A1:G1"/>
    <mergeCell ref="A2:G2"/>
    <mergeCell ref="A8:G8"/>
  </mergeCells>
  <phoneticPr fontId="27" type="noConversion"/>
  <printOptions horizontalCentered="1"/>
  <pageMargins left="0.7" right="0.7" top="0.3" bottom="0.3" header="0.3" footer="0.3"/>
  <pageSetup paperSize="9" scale="70" firstPageNumber="0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8"/>
  <sheetViews>
    <sheetView zoomScale="90" zoomScaleNormal="90" workbookViewId="0">
      <selection activeCell="G6" sqref="G6"/>
    </sheetView>
  </sheetViews>
  <sheetFormatPr defaultRowHeight="16.5" x14ac:dyDescent="0.25"/>
  <cols>
    <col min="1" max="1" width="7" style="20" customWidth="1"/>
    <col min="2" max="2" width="15.125" style="20" customWidth="1"/>
    <col min="3" max="3" width="12.75" style="20" customWidth="1"/>
    <col min="4" max="4" width="17.625" style="20" customWidth="1"/>
    <col min="5" max="5" width="18.5" style="20" customWidth="1"/>
    <col min="6" max="6" width="21" style="20" customWidth="1"/>
    <col min="7" max="7" width="26.875" style="20" customWidth="1"/>
    <col min="8" max="1023" width="8.75" style="20" customWidth="1"/>
    <col min="1024" max="1025" width="9.625" style="20" customWidth="1"/>
  </cols>
  <sheetData>
    <row r="1" spans="1:7" ht="112.5" customHeight="1" x14ac:dyDescent="0.25">
      <c r="A1" s="67" t="s">
        <v>78</v>
      </c>
      <c r="B1" s="67"/>
      <c r="C1" s="67"/>
      <c r="D1" s="67"/>
      <c r="E1" s="67"/>
      <c r="F1" s="67"/>
      <c r="G1" s="67"/>
    </row>
    <row r="2" spans="1:7" ht="15.95" customHeight="1" x14ac:dyDescent="0.25">
      <c r="A2" s="78"/>
      <c r="B2" s="78"/>
      <c r="C2" s="78"/>
      <c r="D2" s="78"/>
      <c r="E2" s="78"/>
      <c r="F2" s="78"/>
      <c r="G2" s="78"/>
    </row>
    <row r="3" spans="1:7" ht="46.9" customHeight="1" x14ac:dyDescent="0.25">
      <c r="A3" s="37" t="s">
        <v>1</v>
      </c>
      <c r="B3" s="37" t="s">
        <v>57</v>
      </c>
      <c r="C3" s="37" t="s">
        <v>58</v>
      </c>
      <c r="D3" s="37" t="s">
        <v>79</v>
      </c>
      <c r="E3" s="37" t="s">
        <v>80</v>
      </c>
      <c r="F3" s="38" t="s">
        <v>81</v>
      </c>
      <c r="G3" s="38" t="s">
        <v>62</v>
      </c>
    </row>
    <row r="4" spans="1:7" ht="115.5" customHeight="1" x14ac:dyDescent="0.25">
      <c r="A4" s="101">
        <v>1</v>
      </c>
      <c r="B4" s="39"/>
      <c r="C4" s="39" t="s">
        <v>82</v>
      </c>
      <c r="D4" s="39">
        <v>15</v>
      </c>
      <c r="E4" s="39">
        <v>50</v>
      </c>
      <c r="F4" s="40"/>
      <c r="G4" s="41" t="s">
        <v>83</v>
      </c>
    </row>
    <row r="5" spans="1:7" ht="71.45" customHeight="1" x14ac:dyDescent="0.25">
      <c r="A5" s="101">
        <v>2</v>
      </c>
      <c r="B5" s="43"/>
      <c r="C5" s="42"/>
      <c r="D5" s="42"/>
      <c r="E5" s="42"/>
      <c r="F5" s="44"/>
      <c r="G5" s="45"/>
    </row>
    <row r="6" spans="1:7" ht="71.45" customHeight="1" x14ac:dyDescent="0.25">
      <c r="A6" s="101">
        <v>3</v>
      </c>
      <c r="B6" s="47"/>
      <c r="C6" s="46"/>
      <c r="D6" s="46"/>
      <c r="E6" s="46"/>
      <c r="F6" s="46"/>
      <c r="G6" s="48"/>
    </row>
    <row r="7" spans="1:7" ht="71.45" customHeight="1" x14ac:dyDescent="0.25">
      <c r="A7" s="101">
        <v>4</v>
      </c>
      <c r="B7" s="49"/>
      <c r="C7" s="44"/>
      <c r="D7" s="44"/>
      <c r="E7" s="44"/>
      <c r="F7" s="44"/>
      <c r="G7" s="45"/>
    </row>
    <row r="8" spans="1:7" ht="30" customHeight="1" x14ac:dyDescent="0.25">
      <c r="A8" s="88" t="s">
        <v>33</v>
      </c>
      <c r="B8" s="88"/>
      <c r="C8" s="88"/>
      <c r="D8" s="88"/>
      <c r="E8" s="88"/>
      <c r="F8" s="88"/>
      <c r="G8" s="88"/>
    </row>
  </sheetData>
  <mergeCells count="3">
    <mergeCell ref="A1:G1"/>
    <mergeCell ref="A2:G2"/>
    <mergeCell ref="A8:G8"/>
  </mergeCells>
  <phoneticPr fontId="27" type="noConversion"/>
  <printOptions horizontalCentered="1"/>
  <pageMargins left="0.7" right="0.7" top="0.3" bottom="0.3" header="0.3" footer="0.3"/>
  <pageSetup paperSize="9" scale="75" firstPageNumber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K11"/>
  <sheetViews>
    <sheetView zoomScale="90" zoomScaleNormal="90" workbookViewId="0">
      <selection activeCell="E7" sqref="E7"/>
    </sheetView>
  </sheetViews>
  <sheetFormatPr defaultRowHeight="16.5" x14ac:dyDescent="0.25"/>
  <cols>
    <col min="1" max="1" width="5.625" style="20" customWidth="1"/>
    <col min="2" max="3" width="20.25" style="20" customWidth="1"/>
    <col min="4" max="4" width="16.125" style="20" customWidth="1"/>
    <col min="5" max="5" width="18.5" style="20" customWidth="1"/>
    <col min="6" max="7" width="9.625" style="20" customWidth="1"/>
    <col min="8" max="8" width="14.375" style="20" customWidth="1"/>
    <col min="9" max="9" width="8.75" style="1" customWidth="1"/>
    <col min="10" max="10" width="25.625" style="20" customWidth="1"/>
    <col min="11" max="1023" width="8.75" style="20" customWidth="1"/>
    <col min="1024" max="1025" width="9.625" style="20" customWidth="1"/>
  </cols>
  <sheetData>
    <row r="1" spans="1:11" ht="114.2" customHeight="1" x14ac:dyDescent="0.25">
      <c r="A1" s="67" t="s">
        <v>112</v>
      </c>
      <c r="B1" s="67"/>
      <c r="C1" s="67"/>
      <c r="D1" s="67"/>
      <c r="E1" s="67"/>
      <c r="F1" s="67"/>
      <c r="G1" s="67"/>
      <c r="H1" s="67"/>
      <c r="I1" s="67"/>
      <c r="J1" s="67"/>
      <c r="K1" s="50"/>
    </row>
    <row r="2" spans="1:11" ht="15.95" customHeight="1" x14ac:dyDescent="0.25">
      <c r="A2" s="89"/>
      <c r="B2" s="89"/>
      <c r="C2" s="89"/>
      <c r="D2" s="89"/>
      <c r="E2" s="89"/>
      <c r="F2" s="89"/>
      <c r="G2" s="89"/>
      <c r="H2" s="51"/>
      <c r="I2" s="52"/>
      <c r="J2" s="53"/>
    </row>
    <row r="3" spans="1:11" s="54" customFormat="1" ht="46.9" customHeight="1" x14ac:dyDescent="0.25">
      <c r="A3" s="22" t="s">
        <v>84</v>
      </c>
      <c r="B3" s="22" t="s">
        <v>48</v>
      </c>
      <c r="C3" s="22" t="s">
        <v>85</v>
      </c>
      <c r="D3" s="22" t="s">
        <v>86</v>
      </c>
      <c r="E3" s="22" t="s">
        <v>87</v>
      </c>
      <c r="F3" s="90" t="s">
        <v>88</v>
      </c>
      <c r="G3" s="90"/>
      <c r="H3" s="22" t="s">
        <v>3</v>
      </c>
      <c r="I3" s="22" t="s">
        <v>89</v>
      </c>
      <c r="J3" s="22" t="s">
        <v>52</v>
      </c>
    </row>
    <row r="4" spans="1:11" ht="71.45" customHeight="1" x14ac:dyDescent="0.25">
      <c r="A4" s="59">
        <v>1</v>
      </c>
      <c r="B4" s="104">
        <v>43923</v>
      </c>
      <c r="C4" s="59" t="s">
        <v>90</v>
      </c>
      <c r="D4" s="59" t="s">
        <v>91</v>
      </c>
      <c r="E4" s="102" t="s">
        <v>92</v>
      </c>
      <c r="F4" s="59" t="s">
        <v>93</v>
      </c>
      <c r="G4" s="59" t="s">
        <v>94</v>
      </c>
      <c r="H4" s="102" t="s">
        <v>95</v>
      </c>
      <c r="I4" s="103">
        <v>354</v>
      </c>
      <c r="J4" s="58"/>
    </row>
    <row r="5" spans="1:11" ht="72.599999999999994" customHeight="1" x14ac:dyDescent="0.25">
      <c r="A5" s="59">
        <v>2</v>
      </c>
      <c r="B5" s="104">
        <v>43963</v>
      </c>
      <c r="C5" s="59" t="s">
        <v>96</v>
      </c>
      <c r="D5" s="59" t="s">
        <v>91</v>
      </c>
      <c r="E5" s="102" t="s">
        <v>97</v>
      </c>
      <c r="F5" s="59" t="s">
        <v>98</v>
      </c>
      <c r="G5" s="59" t="s">
        <v>99</v>
      </c>
      <c r="H5" s="102" t="s">
        <v>100</v>
      </c>
      <c r="I5" s="59"/>
      <c r="J5" s="58"/>
    </row>
    <row r="6" spans="1:11" ht="72.599999999999994" customHeight="1" x14ac:dyDescent="0.25">
      <c r="A6" s="66">
        <v>3</v>
      </c>
      <c r="B6" s="105"/>
      <c r="C6" s="25"/>
      <c r="D6" s="25"/>
      <c r="E6" s="25"/>
      <c r="F6" s="25"/>
      <c r="G6" s="25"/>
      <c r="H6" s="25"/>
      <c r="I6" s="66"/>
      <c r="J6" s="25"/>
    </row>
    <row r="7" spans="1:11" ht="72.599999999999994" customHeight="1" x14ac:dyDescent="0.25">
      <c r="A7" s="66">
        <v>4</v>
      </c>
      <c r="B7" s="105"/>
      <c r="C7" s="25"/>
      <c r="D7" s="25"/>
      <c r="E7" s="25"/>
      <c r="F7" s="25"/>
      <c r="G7" s="25"/>
      <c r="H7" s="25"/>
      <c r="I7" s="66"/>
      <c r="J7" s="25"/>
    </row>
    <row r="8" spans="1:11" ht="72.599999999999994" customHeight="1" x14ac:dyDescent="0.25">
      <c r="A8" s="66">
        <v>5</v>
      </c>
      <c r="B8" s="105"/>
      <c r="C8" s="25"/>
      <c r="D8" s="25"/>
      <c r="E8" s="25"/>
      <c r="F8" s="25"/>
      <c r="G8" s="25"/>
      <c r="H8" s="25"/>
      <c r="I8" s="66"/>
      <c r="J8" s="25"/>
    </row>
    <row r="9" spans="1:11" ht="28.35" customHeight="1" x14ac:dyDescent="0.25">
      <c r="A9" s="88" t="s">
        <v>33</v>
      </c>
      <c r="B9" s="88"/>
      <c r="C9" s="88"/>
      <c r="D9" s="88"/>
      <c r="E9" s="88"/>
      <c r="F9" s="88"/>
      <c r="G9" s="88"/>
      <c r="H9" s="88"/>
      <c r="I9" s="88"/>
      <c r="J9" s="88"/>
    </row>
    <row r="10" spans="1:11" x14ac:dyDescent="0.25">
      <c r="A10" s="55"/>
      <c r="J10" s="55"/>
    </row>
    <row r="11" spans="1:11" x14ac:dyDescent="0.25">
      <c r="A11" s="55"/>
      <c r="B11" s="55"/>
      <c r="C11" s="55"/>
      <c r="D11" s="55"/>
      <c r="E11" s="55"/>
      <c r="F11" s="55"/>
      <c r="G11" s="55"/>
      <c r="H11" s="55"/>
      <c r="I11" s="56" t="s">
        <v>101</v>
      </c>
      <c r="J11" s="55"/>
    </row>
  </sheetData>
  <mergeCells count="4">
    <mergeCell ref="A1:J1"/>
    <mergeCell ref="A2:G2"/>
    <mergeCell ref="F3:G3"/>
    <mergeCell ref="A9:J9"/>
  </mergeCells>
  <phoneticPr fontId="27" type="noConversion"/>
  <printOptions horizontalCentered="1"/>
  <pageMargins left="0.7" right="0.7" top="0.3" bottom="0.3" header="0.3" footer="0.3"/>
  <pageSetup paperSize="9" scale="62" firstPageNumber="0" orientation="portrait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K16"/>
  <sheetViews>
    <sheetView zoomScale="90" zoomScaleNormal="90" workbookViewId="0">
      <selection activeCell="E8" sqref="E8"/>
    </sheetView>
  </sheetViews>
  <sheetFormatPr defaultRowHeight="16.5" x14ac:dyDescent="0.25"/>
  <cols>
    <col min="1" max="1" width="24" style="11" customWidth="1"/>
    <col min="2" max="2" width="14.75" style="11" customWidth="1"/>
    <col min="3" max="3" width="15.375" style="11" customWidth="1"/>
    <col min="4" max="4" width="31.125" style="11" customWidth="1"/>
    <col min="5" max="5" width="66.875" style="11" customWidth="1"/>
    <col min="6" max="1025" width="9.625" style="11" customWidth="1"/>
  </cols>
  <sheetData>
    <row r="1" spans="1:5" ht="123.95" customHeight="1" x14ac:dyDescent="0.25">
      <c r="A1" s="67" t="s">
        <v>102</v>
      </c>
      <c r="B1" s="67"/>
      <c r="C1" s="67"/>
      <c r="D1" s="67"/>
      <c r="E1" s="67"/>
    </row>
    <row r="2" spans="1:5" ht="16.350000000000001" customHeight="1" x14ac:dyDescent="0.25">
      <c r="A2" s="78"/>
      <c r="B2" s="78"/>
      <c r="C2" s="78"/>
      <c r="D2" s="78"/>
      <c r="E2" s="78"/>
    </row>
    <row r="3" spans="1:5" ht="40.15" customHeight="1" x14ac:dyDescent="0.25">
      <c r="A3" s="57" t="s">
        <v>114</v>
      </c>
      <c r="B3" s="57" t="s">
        <v>48</v>
      </c>
      <c r="C3" s="57" t="s">
        <v>103</v>
      </c>
      <c r="D3" s="57" t="s">
        <v>104</v>
      </c>
      <c r="E3" s="57" t="s">
        <v>105</v>
      </c>
    </row>
    <row r="4" spans="1:5" ht="58.5" customHeight="1" x14ac:dyDescent="0.25">
      <c r="A4" s="59" t="s">
        <v>106</v>
      </c>
      <c r="B4" s="104">
        <v>43957</v>
      </c>
      <c r="C4" s="59" t="s">
        <v>107</v>
      </c>
      <c r="D4" s="59" t="s">
        <v>115</v>
      </c>
      <c r="E4" s="58"/>
    </row>
    <row r="5" spans="1:5" ht="28.35" customHeight="1" x14ac:dyDescent="0.25">
      <c r="A5" s="59"/>
      <c r="B5" s="104"/>
      <c r="C5" s="59"/>
      <c r="D5" s="59"/>
      <c r="E5" s="58"/>
    </row>
    <row r="6" spans="1:5" ht="28.35" customHeight="1" x14ac:dyDescent="0.25">
      <c r="A6" s="59"/>
      <c r="B6" s="104"/>
      <c r="C6" s="59"/>
      <c r="D6" s="59"/>
      <c r="E6" s="58"/>
    </row>
    <row r="7" spans="1:5" ht="28.35" customHeight="1" x14ac:dyDescent="0.25">
      <c r="A7" s="59"/>
      <c r="B7" s="104"/>
      <c r="C7" s="59"/>
      <c r="D7" s="59"/>
      <c r="E7" s="58"/>
    </row>
    <row r="8" spans="1:5" ht="28.35" customHeight="1" x14ac:dyDescent="0.25">
      <c r="A8" s="59"/>
      <c r="B8" s="104"/>
      <c r="C8" s="59"/>
      <c r="D8" s="59"/>
      <c r="E8" s="58"/>
    </row>
    <row r="9" spans="1:5" ht="28.35" customHeight="1" x14ac:dyDescent="0.25">
      <c r="A9" s="106"/>
      <c r="B9" s="107"/>
      <c r="C9" s="106"/>
      <c r="D9" s="106"/>
      <c r="E9" s="106"/>
    </row>
    <row r="10" spans="1:5" ht="28.35" customHeight="1" x14ac:dyDescent="0.25">
      <c r="A10" s="106"/>
      <c r="B10" s="107"/>
      <c r="C10" s="106"/>
      <c r="D10" s="106"/>
      <c r="E10" s="106"/>
    </row>
    <row r="11" spans="1:5" ht="28.35" customHeight="1" x14ac:dyDescent="0.25">
      <c r="A11" s="106"/>
      <c r="B11" s="107"/>
      <c r="C11" s="106"/>
      <c r="D11" s="106"/>
      <c r="E11" s="106"/>
    </row>
    <row r="12" spans="1:5" ht="28.35" customHeight="1" x14ac:dyDescent="0.25">
      <c r="A12" s="106"/>
      <c r="B12" s="107"/>
      <c r="C12" s="106"/>
      <c r="D12" s="106"/>
      <c r="E12" s="106"/>
    </row>
    <row r="13" spans="1:5" ht="28.35" customHeight="1" x14ac:dyDescent="0.25">
      <c r="A13" s="106"/>
      <c r="B13" s="107"/>
      <c r="C13" s="106"/>
      <c r="D13" s="106"/>
      <c r="E13" s="106"/>
    </row>
    <row r="14" spans="1:5" ht="28.35" customHeight="1" x14ac:dyDescent="0.25">
      <c r="A14" s="106"/>
      <c r="B14" s="107"/>
      <c r="C14" s="106"/>
      <c r="D14" s="106"/>
      <c r="E14" s="106"/>
    </row>
    <row r="15" spans="1:5" ht="28.35" customHeight="1" x14ac:dyDescent="0.25">
      <c r="A15" s="106"/>
      <c r="B15" s="107"/>
      <c r="C15" s="106"/>
      <c r="D15" s="106"/>
      <c r="E15" s="106"/>
    </row>
    <row r="16" spans="1:5" ht="29.1" customHeight="1" x14ac:dyDescent="0.25">
      <c r="A16" s="91" t="s">
        <v>33</v>
      </c>
      <c r="B16" s="91"/>
      <c r="C16" s="91"/>
      <c r="D16" s="91"/>
      <c r="E16" s="91"/>
    </row>
  </sheetData>
  <mergeCells count="3">
    <mergeCell ref="A1:E1"/>
    <mergeCell ref="A2:E2"/>
    <mergeCell ref="A16:E16"/>
  </mergeCells>
  <phoneticPr fontId="27" type="noConversion"/>
  <printOptions horizontalCentered="1"/>
  <pageMargins left="0.7" right="0.7" top="0.3" bottom="0.43888888888888899" header="0.3" footer="0.3"/>
  <pageSetup paperSize="9" scale="63" firstPageNumber="0" pageOrder="overThenDown" orientation="portrait" horizontalDpi="300" verticalDpi="300"/>
  <headerFooter>
    <oddFooter>&amp;C&amp;"Arial,標準"&amp;10頁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K15"/>
  <sheetViews>
    <sheetView tabSelected="1" zoomScale="90" zoomScaleNormal="90" workbookViewId="0">
      <selection activeCell="C8" sqref="C8"/>
    </sheetView>
  </sheetViews>
  <sheetFormatPr defaultRowHeight="16.5" x14ac:dyDescent="0.25"/>
  <cols>
    <col min="1" max="1" width="9.25" style="1" customWidth="1"/>
    <col min="2" max="2" width="21.375" style="1" customWidth="1"/>
    <col min="3" max="3" width="84.25" style="1" customWidth="1"/>
    <col min="4" max="4" width="14.125" style="1" customWidth="1"/>
    <col min="5" max="1023" width="8.75" style="1" customWidth="1"/>
    <col min="1024" max="1025" width="9.625" style="1" customWidth="1"/>
  </cols>
  <sheetData>
    <row r="1" spans="1:1025" ht="97.5" customHeight="1" x14ac:dyDescent="0.25">
      <c r="A1" s="67" t="s">
        <v>108</v>
      </c>
      <c r="B1" s="67"/>
      <c r="C1" s="67"/>
      <c r="D1" s="67"/>
    </row>
    <row r="2" spans="1:1025" s="62" customFormat="1" ht="33.4" customHeight="1" x14ac:dyDescent="0.25">
      <c r="A2" s="92" t="s">
        <v>0</v>
      </c>
      <c r="B2" s="92"/>
      <c r="C2" s="60"/>
      <c r="D2" s="61"/>
    </row>
    <row r="3" spans="1:1025" ht="28.35" customHeight="1" x14ac:dyDescent="0.25">
      <c r="A3" s="63" t="s">
        <v>1</v>
      </c>
      <c r="B3" s="63" t="s">
        <v>2</v>
      </c>
      <c r="C3" s="63" t="s">
        <v>3</v>
      </c>
      <c r="D3" s="63" t="s">
        <v>4</v>
      </c>
    </row>
    <row r="4" spans="1:1025" ht="33.75" customHeight="1" x14ac:dyDescent="0.25">
      <c r="A4" s="66">
        <v>1</v>
      </c>
      <c r="B4" s="66"/>
      <c r="C4" s="64"/>
      <c r="D4" s="65"/>
    </row>
    <row r="5" spans="1:1025" s="11" customFormat="1" ht="33.75" customHeight="1" x14ac:dyDescent="0.25">
      <c r="A5" s="66">
        <v>2</v>
      </c>
      <c r="B5" s="66"/>
      <c r="C5" s="64"/>
      <c r="D5" s="6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</row>
    <row r="6" spans="1:1025" s="11" customFormat="1" ht="33.75" customHeight="1" x14ac:dyDescent="0.25">
      <c r="A6" s="66">
        <v>3</v>
      </c>
      <c r="B6" s="66"/>
      <c r="C6" s="64"/>
      <c r="D6" s="6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</row>
    <row r="7" spans="1:1025" s="11" customFormat="1" ht="33.75" customHeight="1" x14ac:dyDescent="0.25">
      <c r="A7" s="66">
        <v>4</v>
      </c>
      <c r="B7" s="66"/>
      <c r="C7" s="64"/>
      <c r="D7" s="6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</row>
    <row r="8" spans="1:1025" s="11" customFormat="1" ht="33.75" customHeight="1" x14ac:dyDescent="0.25">
      <c r="A8" s="66">
        <v>5</v>
      </c>
      <c r="B8" s="66"/>
      <c r="C8" s="64"/>
      <c r="D8" s="6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</row>
    <row r="9" spans="1:1025" s="11" customFormat="1" ht="33.75" customHeight="1" x14ac:dyDescent="0.25">
      <c r="A9" s="66">
        <v>6</v>
      </c>
      <c r="B9" s="66"/>
      <c r="C9" s="64"/>
      <c r="D9" s="6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</row>
    <row r="10" spans="1:1025" s="11" customFormat="1" ht="33.75" customHeight="1" x14ac:dyDescent="0.25">
      <c r="A10" s="66">
        <v>7</v>
      </c>
      <c r="B10" s="66"/>
      <c r="C10" s="64"/>
      <c r="D10" s="6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</row>
    <row r="11" spans="1:1025" s="11" customFormat="1" ht="33.75" customHeight="1" x14ac:dyDescent="0.25">
      <c r="A11" s="66">
        <v>8</v>
      </c>
      <c r="B11" s="66"/>
      <c r="C11" s="64"/>
      <c r="D11" s="6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</row>
    <row r="12" spans="1:1025" s="11" customFormat="1" ht="33.75" customHeight="1" x14ac:dyDescent="0.25">
      <c r="A12" s="66">
        <v>9</v>
      </c>
      <c r="B12" s="66"/>
      <c r="C12" s="64"/>
      <c r="D12" s="6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</row>
    <row r="13" spans="1:1025" s="11" customFormat="1" ht="33.75" customHeight="1" x14ac:dyDescent="0.25">
      <c r="A13" s="66">
        <v>10</v>
      </c>
      <c r="B13" s="66"/>
      <c r="C13" s="64"/>
      <c r="D13" s="6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</row>
    <row r="14" spans="1:1025" ht="26.1" customHeight="1" x14ac:dyDescent="0.25">
      <c r="A14" s="28" t="s">
        <v>113</v>
      </c>
      <c r="B14" s="93" t="s">
        <v>5</v>
      </c>
      <c r="C14" s="93"/>
      <c r="D14" s="65">
        <f>SUM(D4:D13)</f>
        <v>0</v>
      </c>
    </row>
    <row r="15" spans="1:1025" ht="32.25" customHeight="1" x14ac:dyDescent="0.25">
      <c r="A15" s="79" t="s">
        <v>109</v>
      </c>
      <c r="B15" s="79"/>
      <c r="C15" s="79"/>
      <c r="D15" s="79"/>
    </row>
  </sheetData>
  <mergeCells count="4">
    <mergeCell ref="A1:D1"/>
    <mergeCell ref="A2:B2"/>
    <mergeCell ref="B14:C14"/>
    <mergeCell ref="A15:D15"/>
  </mergeCells>
  <phoneticPr fontId="27" type="noConversion"/>
  <printOptions horizontalCentered="1"/>
  <pageMargins left="0.70833333333333304" right="0.70833333333333304" top="0.31527777777777799" bottom="0.31527777777777799" header="0.31527777777777799" footer="0.31527777777777799"/>
  <pageSetup paperSize="9" scale="6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佐證1_自籌款清單</vt:lpstr>
      <vt:lpstr>佐證2_參訓學員成績單</vt:lpstr>
      <vt:lpstr>佐證3_支出分攤表</vt:lpstr>
      <vt:lpstr>佐證4_工作人員-工作紀錄</vt:lpstr>
      <vt:lpstr>佐證5_雜費-用途明細表</vt:lpstr>
      <vt:lpstr>佐證6_材料費-用途明細表</vt:lpstr>
      <vt:lpstr>佐證7_交通費-用途明細表</vt:lpstr>
      <vt:lpstr>佐證8_訓練就業服務費-專業指導議程</vt:lpstr>
      <vt:lpstr>佐證9_行管費支出清單</vt:lpstr>
      <vt:lpstr>佐證1_自籌款清單!Print_Area</vt:lpstr>
      <vt:lpstr>佐證9_行管費支出清單!Print_Area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phoebe</dc:creator>
  <dc:description/>
  <cp:lastModifiedBy>陳怡佳</cp:lastModifiedBy>
  <cp:revision>34</cp:revision>
  <cp:lastPrinted>2020-06-09T10:43:38Z</cp:lastPrinted>
  <dcterms:created xsi:type="dcterms:W3CDTF">2017-03-05T08:45:06Z</dcterms:created>
  <dcterms:modified xsi:type="dcterms:W3CDTF">2020-06-09T10:45:26Z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